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35" windowHeight="74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<sst xmlns="http://schemas.openxmlformats.org/spreadsheetml/2006/main" count="68" uniqueCount="67">
  <si>
    <t xml:space="preserve">       Приложение №1</t>
  </si>
  <si>
    <t xml:space="preserve">муниципального района  </t>
  </si>
  <si>
    <t>в руб.</t>
  </si>
  <si>
    <t>Наименование показателя</t>
  </si>
  <si>
    <t>Классификация</t>
  </si>
  <si>
    <t>Уточненный</t>
  </si>
  <si>
    <t>Отчет</t>
  </si>
  <si>
    <t>Доходы</t>
  </si>
  <si>
    <t>Налог на доходы физических лиц</t>
  </si>
  <si>
    <t>Единый сельхоз. налог</t>
  </si>
  <si>
    <t>\1010200000\\\\</t>
  </si>
  <si>
    <t>Налог на имущество физических лиц</t>
  </si>
  <si>
    <t>\1060100000\\\\</t>
  </si>
  <si>
    <t>Земельный налог</t>
  </si>
  <si>
    <t>\1060600000\\\\</t>
  </si>
  <si>
    <t>Прочие неналоговые доходы</t>
  </si>
  <si>
    <t>\1170500000\\\\</t>
  </si>
  <si>
    <t>Субвенции бюджетам поселений</t>
  </si>
  <si>
    <t xml:space="preserve">Госпошлина                                  </t>
  </si>
  <si>
    <t>\2020000000\\\\</t>
  </si>
  <si>
    <t>Расходы</t>
  </si>
  <si>
    <t>Общегосударственные вопросы</t>
  </si>
  <si>
    <t>\0102\\\\\</t>
  </si>
  <si>
    <t>Мобилизационная и вневойсковая подготовка</t>
  </si>
  <si>
    <t>\0203\\\\\</t>
  </si>
  <si>
    <t>Обеспечение пожарной безопасности</t>
  </si>
  <si>
    <t>\0310\\\\\</t>
  </si>
  <si>
    <t>Благоустройство</t>
  </si>
  <si>
    <t>\0503\\\\\</t>
  </si>
  <si>
    <t>Дефицит бюджета (со знаком минус)</t>
  </si>
  <si>
    <t>Аредная плата за имущество</t>
  </si>
  <si>
    <t>Дотации бюджетам поселений</t>
  </si>
  <si>
    <t>\0104\\\\</t>
  </si>
  <si>
    <t xml:space="preserve">                                                                                                    Иглинский район     Республики  Башкортостан </t>
  </si>
  <si>
    <t>\1110503510\\\\</t>
  </si>
  <si>
    <t>\0409\\\\\</t>
  </si>
  <si>
    <t>Прочие межбюджетные трансферты, передаваемые бюджетам поселений</t>
  </si>
  <si>
    <t>\1050301001\\\ \</t>
  </si>
  <si>
    <t>\1101\\\\</t>
  </si>
  <si>
    <t>Физическая культура</t>
  </si>
  <si>
    <t>Доходы от оказания платных услуг (работ)</t>
  </si>
  <si>
    <t>\113019000\\\</t>
  </si>
  <si>
    <t>Прочие безвозмездные поступления в бюджеты сельских поселений от бюджетов муниципальных районов</t>
  </si>
  <si>
    <t>\2020905410\\\\\</t>
  </si>
  <si>
    <t>Дорожное хозяйство (дорожные фонды)</t>
  </si>
  <si>
    <t xml:space="preserve">                                                                               к  решению Совета  сельского  поселения Майский сельсовет</t>
  </si>
  <si>
    <t>\0412\\\</t>
  </si>
  <si>
    <t xml:space="preserve">другие вопросы в области национальной экономики </t>
  </si>
  <si>
    <t>другие вопросы в области национальной безопасности</t>
  </si>
  <si>
    <t>\0314\\</t>
  </si>
  <si>
    <t>\202401410000\\\\</t>
  </si>
  <si>
    <t>\2024999100000\\\\</t>
  </si>
  <si>
    <t>\1080402001000\\</t>
  </si>
  <si>
    <t>Субсидии бюджетам сельских поселений на финансовое обеспечение отдельных полномочий</t>
  </si>
  <si>
    <t>\2022999810\\\ \</t>
  </si>
  <si>
    <t>план на  2019 год</t>
  </si>
  <si>
    <t xml:space="preserve"> межбюджетные трансферты, передаваемые бюджетам поселений</t>
  </si>
  <si>
    <t>Культура</t>
  </si>
  <si>
    <t>\0801\\\\\</t>
  </si>
  <si>
    <t>Обеспечение проведения выборов и референдумов</t>
  </si>
  <si>
    <t>\0107\\\\</t>
  </si>
  <si>
    <t>другие вопросы</t>
  </si>
  <si>
    <t>/0605</t>
  </si>
  <si>
    <t>Отчет об исполнении  бюджета сельского поселения Майский сельсовет муниципального района Иглинский район за 12 месяцев  2019 года</t>
  </si>
  <si>
    <t>за 12 месяцев  2019 года</t>
  </si>
  <si>
    <r>
      <t xml:space="preserve">№       от                 20     </t>
    </r>
    <r>
      <rPr>
        <b/>
        <sz val="10"/>
        <color indexed="8"/>
        <rFont val="Times New Roman"/>
        <family val="1"/>
      </rPr>
      <t xml:space="preserve"> г. </t>
    </r>
  </si>
  <si>
    <t>Проект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</si>
</sst>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52" fillId="0" borderId="0" xfId="0" applyFont="1" applyAlignment="1">
      <alignment wrapText="1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41" fillId="0" borderId="0" xfId="0" applyFont="1" applyAlignment="1">
      <alignment/>
    </xf>
    <xf numFmtId="4" fontId="51" fillId="0" borderId="0" xfId="0" applyNumberFormat="1" applyFont="1" applyAlignment="1">
      <alignment horizontal="center" vertical="center"/>
    </xf>
    <xf numFmtId="0" fontId="54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 wrapText="1"/>
    </xf>
    <xf numFmtId="4" fontId="5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" fontId="56" fillId="0" borderId="10" xfId="0" applyNumberFormat="1" applyFont="1" applyBorder="1" applyAlignment="1">
      <alignment horizontal="center" vertical="center" shrinkToFit="1"/>
    </xf>
    <xf numFmtId="0" fontId="56" fillId="0" borderId="10" xfId="0" applyFont="1" applyBorder="1" applyAlignment="1">
      <alignment vertical="top" wrapText="1"/>
    </xf>
    <xf numFmtId="0" fontId="55" fillId="0" borderId="0" xfId="0" applyFont="1" applyAlignment="1">
      <alignment/>
    </xf>
    <xf numFmtId="49" fontId="55" fillId="0" borderId="10" xfId="0" applyNumberFormat="1" applyFont="1" applyBorder="1" applyAlignment="1">
      <alignment horizontal="center" vertical="center" shrinkToFit="1"/>
    </xf>
    <xf numFmtId="49" fontId="57" fillId="0" borderId="10" xfId="0" applyNumberFormat="1" applyFont="1" applyBorder="1" applyAlignment="1">
      <alignment horizontal="center" vertical="center" shrinkToFit="1"/>
    </xf>
    <xf numFmtId="0" fontId="55" fillId="0" borderId="0" xfId="0" applyFont="1" applyAlignment="1">
      <alignment horizontal="center" vertical="center"/>
    </xf>
    <xf numFmtId="4" fontId="55" fillId="0" borderId="0" xfId="0" applyNumberFormat="1" applyFont="1" applyAlignment="1">
      <alignment horizontal="center" vertical="center"/>
    </xf>
    <xf numFmtId="4" fontId="57" fillId="0" borderId="0" xfId="0" applyNumberFormat="1" applyFont="1" applyAlignment="1">
      <alignment horizontal="center" vertical="center"/>
    </xf>
    <xf numFmtId="4" fontId="58" fillId="0" borderId="0" xfId="0" applyNumberFormat="1" applyFont="1" applyAlignment="1">
      <alignment horizontal="center" vertical="center"/>
    </xf>
    <xf numFmtId="4" fontId="56" fillId="0" borderId="11" xfId="0" applyNumberFormat="1" applyFont="1" applyBorder="1" applyAlignment="1">
      <alignment horizontal="center" vertical="center" wrapText="1"/>
    </xf>
    <xf numFmtId="4" fontId="56" fillId="0" borderId="12" xfId="0" applyNumberFormat="1" applyFont="1" applyBorder="1" applyAlignment="1">
      <alignment horizontal="center" vertical="center" wrapText="1"/>
    </xf>
    <xf numFmtId="4" fontId="59" fillId="0" borderId="13" xfId="0" applyNumberFormat="1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/>
    </xf>
    <xf numFmtId="4" fontId="60" fillId="0" borderId="12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top" wrapText="1"/>
    </xf>
    <xf numFmtId="0" fontId="61" fillId="0" borderId="10" xfId="0" applyFont="1" applyBorder="1" applyAlignment="1">
      <alignment vertical="top" wrapText="1"/>
    </xf>
    <xf numFmtId="2" fontId="51" fillId="0" borderId="10" xfId="0" applyNumberFormat="1" applyFont="1" applyBorder="1" applyAlignment="1">
      <alignment horizontal="center" vertical="center" wrapText="1"/>
    </xf>
    <xf numFmtId="2" fontId="56" fillId="0" borderId="10" xfId="0" applyNumberFormat="1" applyFont="1" applyBorder="1" applyAlignment="1">
      <alignment horizontal="center" vertical="center" shrinkToFit="1"/>
    </xf>
    <xf numFmtId="2" fontId="51" fillId="0" borderId="10" xfId="0" applyNumberFormat="1" applyFont="1" applyBorder="1" applyAlignment="1">
      <alignment horizontal="center" vertical="center" shrinkToFit="1"/>
    </xf>
    <xf numFmtId="0" fontId="62" fillId="0" borderId="17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wrapText="1"/>
    </xf>
    <xf numFmtId="0" fontId="56" fillId="0" borderId="18" xfId="0" applyFont="1" applyBorder="1" applyAlignment="1">
      <alignment horizontal="center" vertical="top" wrapText="1"/>
    </xf>
    <xf numFmtId="0" fontId="56" fillId="0" borderId="19" xfId="0" applyFont="1" applyBorder="1" applyAlignment="1">
      <alignment horizontal="center" vertical="top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top" wrapText="1"/>
    </xf>
    <xf numFmtId="0" fontId="63" fillId="0" borderId="21" xfId="0" applyFont="1" applyBorder="1" applyAlignment="1">
      <alignment horizontal="center" vertical="top" wrapText="1"/>
    </xf>
    <xf numFmtId="4" fontId="57" fillId="0" borderId="0" xfId="0" applyNumberFormat="1" applyFont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4" fontId="64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31.00390625" style="17" customWidth="1"/>
    <col min="2" max="2" width="19.140625" style="20" customWidth="1"/>
    <col min="3" max="3" width="19.28125" style="21" customWidth="1"/>
    <col min="4" max="4" width="23.57421875" style="21" customWidth="1"/>
    <col min="5" max="5" width="9.140625" style="0" customWidth="1"/>
    <col min="6" max="6" width="18.57421875" style="0" customWidth="1"/>
    <col min="7" max="8" width="9.140625" style="0" customWidth="1"/>
  </cols>
  <sheetData>
    <row r="1" spans="4:7" ht="15">
      <c r="D1" s="22" t="s">
        <v>0</v>
      </c>
      <c r="E1" s="6"/>
      <c r="F1" s="6"/>
      <c r="G1" s="6"/>
    </row>
    <row r="2" spans="1:7" ht="16.5" customHeight="1">
      <c r="A2" s="52" t="s">
        <v>45</v>
      </c>
      <c r="B2" s="52"/>
      <c r="C2" s="52"/>
      <c r="D2" s="52"/>
      <c r="E2" s="5"/>
      <c r="F2" s="4"/>
      <c r="G2" s="3"/>
    </row>
    <row r="3" spans="4:7" ht="15">
      <c r="D3" s="22" t="s">
        <v>1</v>
      </c>
      <c r="E3" s="3"/>
      <c r="F3" s="3"/>
      <c r="G3" s="3"/>
    </row>
    <row r="4" spans="1:7" ht="15">
      <c r="A4" s="52" t="s">
        <v>33</v>
      </c>
      <c r="B4" s="52"/>
      <c r="C4" s="52"/>
      <c r="D4" s="52"/>
      <c r="E4" s="3"/>
      <c r="F4" s="3"/>
      <c r="G4" s="3"/>
    </row>
    <row r="5" spans="4:7" ht="15">
      <c r="D5" s="23" t="s">
        <v>65</v>
      </c>
      <c r="E5" s="3"/>
      <c r="F5" s="3"/>
      <c r="G5" s="3"/>
    </row>
    <row r="6" spans="4:7" ht="15">
      <c r="D6" s="22"/>
      <c r="E6" s="3"/>
      <c r="F6" s="3"/>
      <c r="G6" s="3"/>
    </row>
    <row r="7" spans="1:4" ht="14.25" customHeight="1">
      <c r="A7" s="2"/>
      <c r="D7" s="57" t="s">
        <v>66</v>
      </c>
    </row>
    <row r="8" spans="1:4" ht="51" customHeight="1">
      <c r="A8" s="44" t="s">
        <v>63</v>
      </c>
      <c r="B8" s="45"/>
      <c r="C8" s="45"/>
      <c r="D8" s="45"/>
    </row>
    <row r="9" ht="19.5" thickBot="1">
      <c r="D9" s="9" t="s">
        <v>2</v>
      </c>
    </row>
    <row r="10" spans="1:4" ht="15.75">
      <c r="A10" s="46" t="s">
        <v>3</v>
      </c>
      <c r="B10" s="48" t="s">
        <v>4</v>
      </c>
      <c r="C10" s="24" t="s">
        <v>5</v>
      </c>
      <c r="D10" s="24" t="s">
        <v>6</v>
      </c>
    </row>
    <row r="11" spans="1:9" ht="32.25" thickBot="1">
      <c r="A11" s="47"/>
      <c r="B11" s="49"/>
      <c r="C11" s="25" t="s">
        <v>55</v>
      </c>
      <c r="D11" s="26" t="s">
        <v>64</v>
      </c>
      <c r="I11" s="1"/>
    </row>
    <row r="12" spans="1:4" s="8" customFormat="1" ht="19.5">
      <c r="A12" s="50" t="s">
        <v>7</v>
      </c>
      <c r="B12" s="51"/>
      <c r="C12" s="27">
        <f>SUM(C13:C29)</f>
        <v>4619178</v>
      </c>
      <c r="D12" s="27">
        <f>SUM(D13:D29)</f>
        <v>4595092.65</v>
      </c>
    </row>
    <row r="13" spans="1:6" ht="30.75" customHeight="1">
      <c r="A13" s="16" t="s">
        <v>8</v>
      </c>
      <c r="B13" s="28" t="s">
        <v>10</v>
      </c>
      <c r="C13" s="9">
        <v>14000</v>
      </c>
      <c r="D13" s="15">
        <v>14339.28</v>
      </c>
      <c r="F13" s="13"/>
    </row>
    <row r="14" spans="1:6" ht="21.75" customHeight="1">
      <c r="A14" s="16" t="s">
        <v>9</v>
      </c>
      <c r="B14" s="18" t="s">
        <v>37</v>
      </c>
      <c r="C14" s="12">
        <v>2000</v>
      </c>
      <c r="D14" s="12">
        <v>4609.75</v>
      </c>
      <c r="F14" s="13"/>
    </row>
    <row r="15" spans="1:4" ht="18.75" customHeight="1" hidden="1">
      <c r="A15" s="16"/>
      <c r="B15" s="29"/>
      <c r="C15" s="12"/>
      <c r="D15" s="12"/>
    </row>
    <row r="16" spans="1:4" ht="18.75" customHeight="1" hidden="1">
      <c r="A16" s="16"/>
      <c r="B16" s="30"/>
      <c r="C16" s="12"/>
      <c r="D16" s="31"/>
    </row>
    <row r="17" spans="1:6" ht="31.5">
      <c r="A17" s="16" t="s">
        <v>11</v>
      </c>
      <c r="B17" s="32" t="s">
        <v>12</v>
      </c>
      <c r="C17" s="12">
        <v>35000</v>
      </c>
      <c r="D17" s="12">
        <v>37310.15</v>
      </c>
      <c r="F17" s="13"/>
    </row>
    <row r="18" spans="1:4" ht="18.75">
      <c r="A18" s="16" t="s">
        <v>13</v>
      </c>
      <c r="B18" s="32" t="s">
        <v>14</v>
      </c>
      <c r="C18" s="12">
        <v>393500</v>
      </c>
      <c r="D18" s="12">
        <v>363155.47</v>
      </c>
    </row>
    <row r="19" spans="1:4" ht="20.25" customHeight="1">
      <c r="A19" s="16" t="s">
        <v>18</v>
      </c>
      <c r="B19" s="32" t="s">
        <v>52</v>
      </c>
      <c r="C19" s="12"/>
      <c r="D19" s="12">
        <v>2000</v>
      </c>
    </row>
    <row r="20" spans="1:4" ht="18" customHeight="1">
      <c r="A20" s="16" t="s">
        <v>30</v>
      </c>
      <c r="B20" s="32" t="s">
        <v>34</v>
      </c>
      <c r="C20" s="12"/>
      <c r="D20" s="12"/>
    </row>
    <row r="21" spans="1:4" ht="31.5">
      <c r="A21" s="16" t="s">
        <v>40</v>
      </c>
      <c r="B21" s="32" t="s">
        <v>41</v>
      </c>
      <c r="C21" s="12"/>
      <c r="D21" s="12"/>
    </row>
    <row r="22" spans="1:4" ht="23.25" customHeight="1">
      <c r="A22" s="16" t="s">
        <v>15</v>
      </c>
      <c r="B22" s="32" t="s">
        <v>16</v>
      </c>
      <c r="C22" s="12">
        <v>1000</v>
      </c>
      <c r="D22" s="12"/>
    </row>
    <row r="23" spans="1:4" ht="31.5">
      <c r="A23" s="16" t="s">
        <v>17</v>
      </c>
      <c r="B23" s="53" t="s">
        <v>19</v>
      </c>
      <c r="C23" s="33">
        <v>84000</v>
      </c>
      <c r="D23" s="33">
        <v>84000</v>
      </c>
    </row>
    <row r="24" spans="1:4" ht="27" customHeight="1">
      <c r="A24" s="16" t="s">
        <v>31</v>
      </c>
      <c r="B24" s="53"/>
      <c r="C24" s="12">
        <v>119000</v>
      </c>
      <c r="D24" s="12">
        <v>119000</v>
      </c>
    </row>
    <row r="25" spans="1:4" ht="23.25" customHeight="1">
      <c r="A25" s="16" t="s">
        <v>31</v>
      </c>
      <c r="B25" s="53"/>
      <c r="C25" s="12">
        <v>1483000</v>
      </c>
      <c r="D25" s="12">
        <v>1483000</v>
      </c>
    </row>
    <row r="26" spans="1:4" ht="60">
      <c r="A26" s="11" t="s">
        <v>53</v>
      </c>
      <c r="B26" s="18" t="s">
        <v>54</v>
      </c>
      <c r="C26" s="12"/>
      <c r="D26" s="12"/>
    </row>
    <row r="27" spans="1:4" ht="48" customHeight="1">
      <c r="A27" s="16" t="s">
        <v>56</v>
      </c>
      <c r="B27" s="32" t="s">
        <v>50</v>
      </c>
      <c r="C27" s="12">
        <v>400000</v>
      </c>
      <c r="D27" s="12">
        <v>400000</v>
      </c>
    </row>
    <row r="28" spans="1:4" ht="52.5" customHeight="1">
      <c r="A28" s="16" t="s">
        <v>36</v>
      </c>
      <c r="B28" s="32" t="s">
        <v>51</v>
      </c>
      <c r="C28" s="12">
        <v>1382678</v>
      </c>
      <c r="D28" s="12">
        <v>1382678</v>
      </c>
    </row>
    <row r="29" spans="1:4" ht="40.5" customHeight="1">
      <c r="A29" s="10" t="s">
        <v>42</v>
      </c>
      <c r="B29" s="18" t="s">
        <v>43</v>
      </c>
      <c r="C29" s="12">
        <v>705000</v>
      </c>
      <c r="D29" s="12">
        <v>705000</v>
      </c>
    </row>
    <row r="30" spans="1:4" s="8" customFormat="1" ht="21" customHeight="1">
      <c r="A30" s="54" t="s">
        <v>20</v>
      </c>
      <c r="B30" s="55"/>
      <c r="C30" s="34">
        <f>SUM(C31:C42)</f>
        <v>4656898.06</v>
      </c>
      <c r="D30" s="34">
        <f>SUM(D31:D42)</f>
        <v>4625905.699999999</v>
      </c>
    </row>
    <row r="31" spans="1:6" ht="21.75" customHeight="1">
      <c r="A31" s="56" t="s">
        <v>21</v>
      </c>
      <c r="B31" s="32" t="s">
        <v>22</v>
      </c>
      <c r="C31" s="39">
        <v>656892.04</v>
      </c>
      <c r="D31" s="39">
        <v>656557.45</v>
      </c>
      <c r="F31" s="14"/>
    </row>
    <row r="32" spans="1:4" ht="18.75">
      <c r="A32" s="56"/>
      <c r="B32" s="32" t="s">
        <v>32</v>
      </c>
      <c r="C32" s="39">
        <v>1440805.3</v>
      </c>
      <c r="D32" s="40">
        <v>1440536.45</v>
      </c>
    </row>
    <row r="33" spans="1:4" ht="31.5">
      <c r="A33" s="38" t="s">
        <v>59</v>
      </c>
      <c r="B33" s="35" t="s">
        <v>60</v>
      </c>
      <c r="C33" s="39">
        <v>17000</v>
      </c>
      <c r="D33" s="40">
        <v>17000</v>
      </c>
    </row>
    <row r="34" spans="1:6" ht="31.5">
      <c r="A34" s="16" t="s">
        <v>23</v>
      </c>
      <c r="B34" s="32" t="s">
        <v>24</v>
      </c>
      <c r="C34" s="39">
        <v>84000</v>
      </c>
      <c r="D34" s="39">
        <v>84000</v>
      </c>
      <c r="F34" s="14"/>
    </row>
    <row r="35" spans="1:4" ht="31.5">
      <c r="A35" s="16" t="s">
        <v>25</v>
      </c>
      <c r="B35" s="32" t="s">
        <v>26</v>
      </c>
      <c r="C35" s="39">
        <v>257209.9</v>
      </c>
      <c r="D35" s="39">
        <v>257209.9</v>
      </c>
    </row>
    <row r="36" spans="1:4" ht="31.5">
      <c r="A36" s="16" t="s">
        <v>48</v>
      </c>
      <c r="B36" s="32" t="s">
        <v>49</v>
      </c>
      <c r="C36" s="39"/>
      <c r="D36" s="39"/>
    </row>
    <row r="37" spans="1:4" ht="30">
      <c r="A37" s="11" t="s">
        <v>44</v>
      </c>
      <c r="B37" s="32" t="s">
        <v>35</v>
      </c>
      <c r="C37" s="39">
        <v>988003</v>
      </c>
      <c r="D37" s="39">
        <v>957678</v>
      </c>
    </row>
    <row r="38" spans="1:4" ht="30">
      <c r="A38" s="11" t="s">
        <v>47</v>
      </c>
      <c r="B38" s="32" t="s">
        <v>46</v>
      </c>
      <c r="C38" s="39">
        <v>26827.8</v>
      </c>
      <c r="D38" s="39">
        <v>26827.8</v>
      </c>
    </row>
    <row r="39" spans="1:4" ht="18.75">
      <c r="A39" s="16" t="s">
        <v>27</v>
      </c>
      <c r="B39" s="32" t="s">
        <v>28</v>
      </c>
      <c r="C39" s="39">
        <v>947321.02</v>
      </c>
      <c r="D39" s="41">
        <v>947257.1</v>
      </c>
    </row>
    <row r="40" spans="1:4" ht="18.75">
      <c r="A40" s="37" t="s">
        <v>61</v>
      </c>
      <c r="B40" s="36" t="s">
        <v>62</v>
      </c>
      <c r="C40" s="39">
        <v>178839</v>
      </c>
      <c r="D40" s="41">
        <v>178839</v>
      </c>
    </row>
    <row r="41" spans="1:4" ht="30" customHeight="1">
      <c r="A41" s="38" t="s">
        <v>57</v>
      </c>
      <c r="B41" s="32" t="s">
        <v>58</v>
      </c>
      <c r="C41" s="41">
        <v>55000</v>
      </c>
      <c r="D41" s="41">
        <v>55000</v>
      </c>
    </row>
    <row r="42" spans="1:4" ht="24" customHeight="1">
      <c r="A42" s="11" t="s">
        <v>39</v>
      </c>
      <c r="B42" s="19" t="s">
        <v>38</v>
      </c>
      <c r="C42" s="41">
        <v>5000</v>
      </c>
      <c r="D42" s="41">
        <v>5000</v>
      </c>
    </row>
    <row r="43" spans="1:4" s="7" customFormat="1" ht="20.25" customHeight="1" thickBot="1">
      <c r="A43" s="42" t="s">
        <v>29</v>
      </c>
      <c r="B43" s="43"/>
      <c r="C43" s="26">
        <f>C12-C30</f>
        <v>-37720.05999999959</v>
      </c>
      <c r="D43" s="26">
        <f>D12-D30</f>
        <v>-30813.049999998882</v>
      </c>
    </row>
  </sheetData>
  <sheetProtection/>
  <mergeCells count="10">
    <mergeCell ref="A43:B43"/>
    <mergeCell ref="A8:D8"/>
    <mergeCell ref="A10:A11"/>
    <mergeCell ref="B10:B11"/>
    <mergeCell ref="A12:B12"/>
    <mergeCell ref="A2:D2"/>
    <mergeCell ref="A4:D4"/>
    <mergeCell ref="B23:B25"/>
    <mergeCell ref="A30:B30"/>
    <mergeCell ref="A31:A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 Windows</cp:lastModifiedBy>
  <cp:lastPrinted>2020-03-02T11:07:19Z</cp:lastPrinted>
  <dcterms:created xsi:type="dcterms:W3CDTF">2011-07-02T06:47:06Z</dcterms:created>
  <dcterms:modified xsi:type="dcterms:W3CDTF">2020-03-02T11:07:26Z</dcterms:modified>
  <cp:category/>
  <cp:version/>
  <cp:contentType/>
  <cp:contentStatus/>
</cp:coreProperties>
</file>